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397 БВК К ПИР\КД-1397\"/>
    </mc:Choice>
  </mc:AlternateContent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СМР!$A$1:$N$12</definedName>
  </definedNames>
  <calcPr calcId="152511"/>
</workbook>
</file>

<file path=xl/calcChain.xml><?xml version="1.0" encoding="utf-8"?>
<calcChain xmlns="http://schemas.openxmlformats.org/spreadsheetml/2006/main">
  <c r="M10" i="4" l="1"/>
  <c r="M9" i="4" l="1"/>
  <c r="M8" i="4" l="1"/>
</calcChain>
</file>

<file path=xl/sharedStrings.xml><?xml version="1.0" encoding="utf-8"?>
<sst xmlns="http://schemas.openxmlformats.org/spreadsheetml/2006/main" count="37" uniqueCount="31">
  <si>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</si>
  <si>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</si>
  <si>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</si>
  <si>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</si>
  <si>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</si>
  <si>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</si>
  <si>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</si>
  <si>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</si>
  <si>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</si>
  <si>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</si>
  <si>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</si>
  <si>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</si>
  <si>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</si>
  <si>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</si>
  <si>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</si>
  <si>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</si>
  <si>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</si>
  <si>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</si>
  <si>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</si>
  <si>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</si>
  <si>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41.10.10.000</t>
  </si>
  <si>
    <t>41.1</t>
  </si>
  <si>
    <t>ООО "Березниковская водоснабжающая компания"</t>
  </si>
  <si>
    <t>г. Березники</t>
  </si>
  <si>
    <t>ТЗ, ЛСР</t>
  </si>
  <si>
    <t>ИТОГО, начальная максимальная цена договора по лоту 1:</t>
  </si>
  <si>
    <t>РКСМ-1397</t>
  </si>
  <si>
    <t>Проектирование объекта: Реконструкция КНС города с заменой устаревшего насосного оборудования на менее энергоёмкое.  «Реконструкция и автоматизация  КНС-7, инвентарный номер 20007».
Инструментальное обследование КНС-3, инвентарный номер 20003. 
Инструментальное обследование КНС-4, инвентарный номер 20002. 
Инструментальное обследование КНС-5, инвентарный номер 20071. 
Инструментальное обследование КНС-6, инвентарный номер 20001. 
Инструментальное обследование КНС «Новожилово», инвентарный номер 20006</t>
  </si>
  <si>
    <t>150 дней с момента допуска на объект</t>
  </si>
  <si>
    <t>Проектирование объекта: "Реконструкция приёмно-аварийной камеры на главной насосной станции ГОС"</t>
  </si>
  <si>
    <t>120 дней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</si>
</sst>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9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20" fillId="3" borderId="10" xfId="0" applyFont="1" applyFill="1" applyBorder="1" applyAlignment="1">
      <alignment horizontal="left" vertical="top" wrapText="1"/>
    </xf>
    <xf numFmtId="0" fontId="20" fillId="0" borderId="9" xfId="0" applyFont="1" applyBorder="1" applyAlignment="1">
      <alignment horizontal="center" vertical="top" wrapText="1"/>
    </xf>
    <xf numFmtId="0" fontId="20" fillId="4" borderId="9" xfId="5" applyFont="1" applyFill="1" applyBorder="1" applyAlignment="1">
      <alignment horizontal="center" vertical="top" wrapText="1"/>
    </xf>
    <xf numFmtId="1" fontId="20" fillId="4" borderId="9" xfId="0" applyNumberFormat="1" applyFont="1" applyFill="1" applyBorder="1" applyAlignment="1" applyProtection="1">
      <alignment horizontal="center" vertical="top"/>
    </xf>
    <xf numFmtId="0" fontId="20" fillId="3" borderId="9" xfId="0" applyFont="1" applyFill="1" applyBorder="1" applyAlignment="1">
      <alignment horizontal="center" vertical="top" wrapText="1"/>
    </xf>
    <xf numFmtId="49" fontId="21" fillId="4" borderId="9" xfId="0" applyNumberFormat="1" applyFont="1" applyFill="1" applyBorder="1" applyAlignment="1">
      <alignment horizontal="center" vertical="top" wrapText="1"/>
    </xf>
    <xf numFmtId="4" fontId="4" fillId="3" borderId="11" xfId="2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top" wrapText="1"/>
    </xf>
    <xf numFmtId="0" fontId="19" fillId="0" borderId="9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3"/>
  <sheetViews>
    <sheetView tabSelected="1" view="pageBreakPreview" topLeftCell="G5" zoomScale="70" zoomScaleNormal="86" zoomScaleSheetLayoutView="70" workbookViewId="0">
      <selection activeCell="M8" sqref="M8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26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6"/>
      <c r="M7" s="36"/>
      <c r="N7" s="36"/>
    </row>
    <row r="8" spans="1:14" s="3" customFormat="1" ht="247.5" customHeight="1">
      <c r="A8" s="23">
        <v>1</v>
      </c>
      <c r="B8" s="37">
        <v>1</v>
      </c>
      <c r="C8" s="29" t="s">
        <v>20</v>
      </c>
      <c r="D8" s="29" t="s">
        <v>21</v>
      </c>
      <c r="E8" s="24" t="s">
        <v>27</v>
      </c>
      <c r="F8" s="28" t="s">
        <v>24</v>
      </c>
      <c r="G8" s="25" t="s">
        <v>22</v>
      </c>
      <c r="H8" s="25" t="s">
        <v>23</v>
      </c>
      <c r="I8" s="26" t="s">
        <v>19</v>
      </c>
      <c r="J8" s="27">
        <v>1</v>
      </c>
      <c r="K8" s="28" t="s">
        <v>28</v>
      </c>
      <c r="L8" s="30">
        <v>3800010</v>
      </c>
      <c r="M8" s="22">
        <f>L8*J8</f>
        <v>3800010</v>
      </c>
      <c r="N8" s="21"/>
    </row>
    <row r="9" spans="1:14" s="3" customFormat="1" ht="69.75" customHeight="1">
      <c r="A9" s="23">
        <v>2</v>
      </c>
      <c r="B9" s="38"/>
      <c r="C9" s="29" t="s">
        <v>20</v>
      </c>
      <c r="D9" s="29" t="s">
        <v>21</v>
      </c>
      <c r="E9" s="24" t="s">
        <v>29</v>
      </c>
      <c r="F9" s="28" t="s">
        <v>24</v>
      </c>
      <c r="G9" s="25" t="s">
        <v>22</v>
      </c>
      <c r="H9" s="25" t="s">
        <v>23</v>
      </c>
      <c r="I9" s="26" t="s">
        <v>19</v>
      </c>
      <c r="J9" s="27">
        <v>1</v>
      </c>
      <c r="K9" s="28" t="s">
        <v>30</v>
      </c>
      <c r="L9" s="30">
        <v>3246200</v>
      </c>
      <c r="M9" s="22">
        <f>L9*J9</f>
        <v>3246200</v>
      </c>
      <c r="N9" s="21"/>
    </row>
    <row r="10" spans="1:14" s="3" customFormat="1" ht="32.25" customHeight="1">
      <c r="A10" s="33" t="s">
        <v>25</v>
      </c>
      <c r="B10" s="33"/>
      <c r="C10" s="33"/>
      <c r="D10" s="33"/>
      <c r="E10" s="33"/>
      <c r="F10" s="33"/>
      <c r="G10" s="33"/>
      <c r="H10" s="33"/>
      <c r="I10" s="17"/>
      <c r="J10" s="18"/>
      <c r="K10" s="19"/>
      <c r="L10" s="16"/>
      <c r="M10" s="20">
        <f>M8+M9</f>
        <v>7046210</v>
      </c>
      <c r="N10" s="4"/>
    </row>
    <row r="12" spans="1:14" ht="309" customHeight="1">
      <c r="A12" s="31" t="s">
        <v>14</v>
      </c>
      <c r="B12" s="31"/>
      <c r="C12" s="31"/>
      <c r="D12" s="32" t="s">
        <v>16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</row>
    <row r="13" spans="1:14" ht="15">
      <c r="C13" s="1"/>
      <c r="D13" s="1"/>
      <c r="E13" s="2"/>
      <c r="F13" s="2"/>
      <c r="G13" s="2"/>
      <c r="I13" s="2"/>
    </row>
  </sheetData>
  <mergeCells count="8">
    <mergeCell ref="A12:C12"/>
    <mergeCell ref="D12:N12"/>
    <mergeCell ref="D5:N5"/>
    <mergeCell ref="N6:N7"/>
    <mergeCell ref="L6:L7"/>
    <mergeCell ref="M6:M7"/>
    <mergeCell ref="A10:H10"/>
    <mergeCell ref="B8:B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2022-09-29T11:34:32Z</cp:lastPrinted>
  <dcterms:created xsi:type="dcterms:W3CDTF">2013-09-25T03:40:45Z</dcterms:created>
  <dcterms:modified xsi:type="dcterms:W3CDTF">2022-12-02T07:01:49Z</dcterms:modified>
</cp:coreProperties>
</file>